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6"/>
  </bookViews>
  <sheets>
    <sheet name="商服用地" sheetId="1" r:id="rId1"/>
    <sheet name="工矿仓储用地" sheetId="4" r:id="rId2"/>
    <sheet name="住宅用地 " sheetId="5" r:id="rId3"/>
    <sheet name="公共管理与公共服务用地" sheetId="6" r:id="rId4"/>
    <sheet name="特殊用地" sheetId="8" r:id="rId5"/>
    <sheet name="交通运输用地" sheetId="7" r:id="rId6"/>
    <sheet name="水域及水利设施用地" sheetId="2" r:id="rId7"/>
  </sheets>
  <definedNames>
    <definedName name="_xlnm.Print_Titles" localSheetId="1">工矿仓储用地!$1:$2</definedName>
    <definedName name="_xlnm.Print_Titles" localSheetId="2">'住宅用地 '!$1:$2</definedName>
    <definedName name="_xlnm.Print_Titles" localSheetId="6">水域及水利设施用地!$1:$2</definedName>
  </definedNames>
  <calcPr calcId="144525"/>
</workbook>
</file>

<file path=xl/sharedStrings.xml><?xml version="1.0" encoding="utf-8"?>
<sst xmlns="http://schemas.openxmlformats.org/spreadsheetml/2006/main" count="275" uniqueCount="39">
  <si>
    <t>附件2</t>
  </si>
  <si>
    <r>
      <rPr>
        <sz val="18"/>
        <color rgb="FF000000"/>
        <rFont val="方正小标宋_GBK"/>
        <charset val="134"/>
      </rPr>
      <t>永吉县2022年度国有建设用地供应宗地表（县本级）</t>
    </r>
    <r>
      <rPr>
        <b/>
        <sz val="16"/>
        <color rgb="FF000000"/>
        <rFont val="宋体"/>
        <charset val="134"/>
      </rPr>
      <t xml:space="preserve">
                                 </t>
    </r>
    <r>
      <rPr>
        <b/>
        <sz val="9"/>
        <color rgb="FF000000"/>
        <rFont val="宋体"/>
        <charset val="134"/>
      </rPr>
      <t xml:space="preserve">   </t>
    </r>
    <r>
      <rPr>
        <sz val="9"/>
        <color rgb="FF000000"/>
        <rFont val="宋体"/>
        <charset val="134"/>
      </rPr>
      <t xml:space="preserve">                                                          </t>
    </r>
    <r>
      <rPr>
        <sz val="12"/>
        <color rgb="FF000000"/>
        <rFont val="宋体"/>
        <charset val="134"/>
      </rPr>
      <t xml:space="preserve"> 单位：公顷</t>
    </r>
  </si>
  <si>
    <t>序号</t>
  </si>
  <si>
    <t>宗地用途</t>
  </si>
  <si>
    <t>宗地位置</t>
  </si>
  <si>
    <t>宗地面积</t>
  </si>
  <si>
    <t>供地方式</t>
  </si>
  <si>
    <t>供地时间</t>
  </si>
  <si>
    <t>备注</t>
  </si>
  <si>
    <r>
      <rPr>
        <sz val="12"/>
        <color indexed="8"/>
        <rFont val="仿宋"/>
        <charset val="134"/>
      </rPr>
      <t>商服用地</t>
    </r>
  </si>
  <si>
    <t>一拉溪镇</t>
  </si>
  <si>
    <t>出让</t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</si>
  <si>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宋体"/>
        <charset val="134"/>
      </rPr>
      <t>年</t>
    </r>
  </si>
  <si>
    <t>万昌镇</t>
  </si>
  <si>
    <t>黄榆乡</t>
  </si>
  <si>
    <t>口前镇</t>
  </si>
  <si>
    <t>北大湖镇</t>
  </si>
  <si>
    <t>租赁</t>
  </si>
  <si>
    <t>西阳镇</t>
  </si>
  <si>
    <r>
      <rPr>
        <sz val="12"/>
        <color rgb="FF000000"/>
        <rFont val="仿宋"/>
        <charset val="134"/>
      </rPr>
      <t>合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仿宋"/>
        <charset val="134"/>
      </rPr>
      <t>计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：</t>
    </r>
  </si>
  <si>
    <r>
      <t>永吉县2022年度国有建设用地供应宗地表（县本级）</t>
    </r>
    <r>
      <rPr>
        <b/>
        <sz val="16"/>
        <color rgb="FF000000"/>
        <rFont val="宋体"/>
        <charset val="134"/>
      </rPr>
      <t xml:space="preserve">
                                 </t>
    </r>
    <r>
      <rPr>
        <b/>
        <sz val="9"/>
        <color rgb="FF000000"/>
        <rFont val="宋体"/>
        <charset val="134"/>
      </rPr>
      <t xml:space="preserve">   </t>
    </r>
    <r>
      <rPr>
        <sz val="9"/>
        <color rgb="FF000000"/>
        <rFont val="宋体"/>
        <charset val="134"/>
      </rPr>
      <t xml:space="preserve">                                                          </t>
    </r>
    <r>
      <rPr>
        <sz val="12"/>
        <color rgb="FF000000"/>
        <rFont val="宋体"/>
        <charset val="134"/>
      </rPr>
      <t xml:space="preserve"> 单位：公顷</t>
    </r>
  </si>
  <si>
    <t>工矿仓储用地</t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</si>
  <si>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</t>
    </r>
  </si>
  <si>
    <t>开发区</t>
  </si>
  <si>
    <t>住宅用地</t>
  </si>
  <si>
    <t>划拨</t>
  </si>
  <si>
    <r>
      <rPr>
        <sz val="12"/>
        <color indexed="8"/>
        <rFont val="仿宋"/>
        <charset val="134"/>
      </rPr>
      <t>公用设施用地</t>
    </r>
  </si>
  <si>
    <t>协议出让</t>
  </si>
  <si>
    <t>0.3873</t>
  </si>
  <si>
    <t>1.3219</t>
  </si>
  <si>
    <t>0.5444</t>
  </si>
  <si>
    <t>0.3720</t>
  </si>
  <si>
    <t>0.2141</t>
  </si>
  <si>
    <t>1.4039</t>
  </si>
  <si>
    <r>
      <rPr>
        <sz val="12"/>
        <color indexed="8"/>
        <rFont val="仿宋"/>
        <charset val="134"/>
      </rPr>
      <t>教育用地</t>
    </r>
  </si>
  <si>
    <t>4.7736</t>
  </si>
  <si>
    <r>
      <t>永吉县2022年度国有建设用地供应宗地表（县本级）</t>
    </r>
    <r>
      <rPr>
        <b/>
        <sz val="16"/>
        <color rgb="FF000000"/>
        <rFont val="宋体"/>
        <charset val="134"/>
      </rPr>
      <t xml:space="preserve">
                                 </t>
    </r>
    <r>
      <rPr>
        <b/>
        <sz val="9"/>
        <color rgb="FF000000"/>
        <rFont val="宋体"/>
        <charset val="134"/>
      </rPr>
      <t xml:space="preserve">   </t>
    </r>
    <r>
      <rPr>
        <sz val="9"/>
        <color rgb="FF000000"/>
        <rFont val="宋体"/>
        <charset val="134"/>
      </rPr>
      <t xml:space="preserve">                                                  </t>
    </r>
    <r>
      <rPr>
        <sz val="12"/>
        <color rgb="FF000000"/>
        <rFont val="宋体"/>
        <charset val="134"/>
      </rPr>
      <t xml:space="preserve"> 单位：公顷</t>
    </r>
  </si>
  <si>
    <r>
      <rPr>
        <sz val="12"/>
        <color rgb="FF000000"/>
        <rFont val="宋体"/>
        <charset val="134"/>
      </rPr>
      <t>合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宋体"/>
        <charset val="134"/>
      </rPr>
      <t>计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：</t>
    </r>
  </si>
  <si>
    <r>
      <rPr>
        <sz val="12"/>
        <color indexed="8"/>
        <rFont val="仿宋"/>
        <charset val="134"/>
      </rPr>
      <t>水域及水利设施用地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</si>
</sst>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  <numFmt numFmtId="177" formatCode="0.000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b/>
      <sz val="16"/>
      <color indexed="8"/>
      <name val="宋体"/>
      <charset val="134"/>
    </font>
    <font>
      <sz val="12"/>
      <color theme="1"/>
      <name val="黑体"/>
      <charset val="134"/>
    </font>
    <font>
      <sz val="12"/>
      <color indexed="8"/>
      <name val="Times New Roman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20" borderId="12" applyNumberFormat="0" applyAlignment="0" applyProtection="0">
      <alignment vertical="center"/>
    </xf>
    <xf numFmtId="0" fontId="32" fillId="20" borderId="6" applyNumberFormat="0" applyAlignment="0" applyProtection="0">
      <alignment vertical="center"/>
    </xf>
    <xf numFmtId="0" fontId="33" fillId="21" borderId="13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A1" sqref="A1"/>
    </sheetView>
  </sheetViews>
  <sheetFormatPr defaultColWidth="9" defaultRowHeight="13.5" outlineLevelCol="6"/>
  <cols>
    <col min="1" max="1" width="8.125" style="30" customWidth="1"/>
    <col min="2" max="3" width="20.625" style="30" customWidth="1"/>
    <col min="4" max="4" width="20.625" style="31" customWidth="1"/>
    <col min="5" max="7" width="20.625" style="30" customWidth="1"/>
    <col min="8" max="16384" width="9" style="30"/>
  </cols>
  <sheetData>
    <row r="1" spans="1:1">
      <c r="A1" s="30" t="s">
        <v>0</v>
      </c>
    </row>
    <row r="2" ht="56" customHeight="1" spans="1:7">
      <c r="A2" s="32" t="s">
        <v>1</v>
      </c>
      <c r="B2" s="33"/>
      <c r="C2" s="33"/>
      <c r="D2" s="34"/>
      <c r="E2" s="33"/>
      <c r="F2" s="33"/>
      <c r="G2" s="33"/>
    </row>
    <row r="3" s="29" customFormat="1" ht="33" customHeight="1" spans="1:7">
      <c r="A3" s="35" t="s">
        <v>2</v>
      </c>
      <c r="B3" s="35" t="s">
        <v>3</v>
      </c>
      <c r="C3" s="35" t="s">
        <v>4</v>
      </c>
      <c r="D3" s="36" t="s">
        <v>5</v>
      </c>
      <c r="E3" s="35" t="s">
        <v>6</v>
      </c>
      <c r="F3" s="35" t="s">
        <v>7</v>
      </c>
      <c r="G3" s="35" t="s">
        <v>8</v>
      </c>
    </row>
    <row r="4" s="29" customFormat="1" ht="33" customHeight="1" spans="1:7">
      <c r="A4" s="37">
        <v>1</v>
      </c>
      <c r="B4" s="37" t="s">
        <v>9</v>
      </c>
      <c r="C4" s="9" t="s">
        <v>10</v>
      </c>
      <c r="D4" s="38">
        <v>8</v>
      </c>
      <c r="E4" s="39" t="s">
        <v>11</v>
      </c>
      <c r="F4" s="40" t="s">
        <v>12</v>
      </c>
      <c r="G4" s="37"/>
    </row>
    <row r="5" s="29" customFormat="1" ht="33" customHeight="1" spans="1:7">
      <c r="A5" s="37">
        <v>2</v>
      </c>
      <c r="B5" s="37" t="s">
        <v>9</v>
      </c>
      <c r="C5" s="9" t="s">
        <v>10</v>
      </c>
      <c r="D5" s="38">
        <v>3</v>
      </c>
      <c r="E5" s="39" t="s">
        <v>11</v>
      </c>
      <c r="F5" s="40" t="s">
        <v>12</v>
      </c>
      <c r="G5" s="37"/>
    </row>
    <row r="6" s="29" customFormat="1" ht="33" customHeight="1" spans="1:7">
      <c r="A6" s="37">
        <v>3</v>
      </c>
      <c r="B6" s="37" t="s">
        <v>9</v>
      </c>
      <c r="C6" s="9" t="s">
        <v>10</v>
      </c>
      <c r="D6" s="38">
        <v>3.3</v>
      </c>
      <c r="E6" s="39" t="s">
        <v>11</v>
      </c>
      <c r="F6" s="40" t="s">
        <v>12</v>
      </c>
      <c r="G6" s="37"/>
    </row>
    <row r="7" s="29" customFormat="1" ht="33" customHeight="1" spans="1:7">
      <c r="A7" s="37">
        <v>4</v>
      </c>
      <c r="B7" s="37" t="s">
        <v>9</v>
      </c>
      <c r="C7" s="9" t="s">
        <v>13</v>
      </c>
      <c r="D7" s="38">
        <v>2</v>
      </c>
      <c r="E7" s="39" t="s">
        <v>11</v>
      </c>
      <c r="F7" s="40" t="s">
        <v>12</v>
      </c>
      <c r="G7" s="37"/>
    </row>
    <row r="8" s="29" customFormat="1" ht="33" customHeight="1" spans="1:7">
      <c r="A8" s="37">
        <v>5</v>
      </c>
      <c r="B8" s="37" t="s">
        <v>9</v>
      </c>
      <c r="C8" s="9" t="s">
        <v>14</v>
      </c>
      <c r="D8" s="38">
        <v>2</v>
      </c>
      <c r="E8" s="39" t="s">
        <v>11</v>
      </c>
      <c r="F8" s="40" t="s">
        <v>12</v>
      </c>
      <c r="G8" s="37"/>
    </row>
    <row r="9" s="29" customFormat="1" ht="33" customHeight="1" spans="1:7">
      <c r="A9" s="37">
        <v>6</v>
      </c>
      <c r="B9" s="37" t="s">
        <v>9</v>
      </c>
      <c r="C9" s="9" t="s">
        <v>14</v>
      </c>
      <c r="D9" s="38">
        <v>1.5</v>
      </c>
      <c r="E9" s="39" t="s">
        <v>11</v>
      </c>
      <c r="F9" s="40" t="s">
        <v>12</v>
      </c>
      <c r="G9" s="37"/>
    </row>
    <row r="10" s="29" customFormat="1" ht="33" customHeight="1" spans="1:7">
      <c r="A10" s="37">
        <v>7</v>
      </c>
      <c r="B10" s="37" t="s">
        <v>9</v>
      </c>
      <c r="C10" s="9" t="s">
        <v>14</v>
      </c>
      <c r="D10" s="38">
        <v>0.5</v>
      </c>
      <c r="E10" s="39" t="s">
        <v>11</v>
      </c>
      <c r="F10" s="40" t="s">
        <v>12</v>
      </c>
      <c r="G10" s="37"/>
    </row>
    <row r="11" s="29" customFormat="1" ht="33" customHeight="1" spans="1:7">
      <c r="A11" s="37">
        <v>8</v>
      </c>
      <c r="B11" s="37" t="s">
        <v>9</v>
      </c>
      <c r="C11" s="9" t="s">
        <v>15</v>
      </c>
      <c r="D11" s="38">
        <v>0.8448</v>
      </c>
      <c r="E11" s="39" t="s">
        <v>11</v>
      </c>
      <c r="F11" s="40" t="s">
        <v>12</v>
      </c>
      <c r="G11" s="37"/>
    </row>
    <row r="12" s="29" customFormat="1" ht="33" customHeight="1" spans="1:7">
      <c r="A12" s="37">
        <v>9</v>
      </c>
      <c r="B12" s="37" t="s">
        <v>9</v>
      </c>
      <c r="C12" s="9" t="s">
        <v>15</v>
      </c>
      <c r="D12" s="38">
        <v>0.3245</v>
      </c>
      <c r="E12" s="39" t="s">
        <v>11</v>
      </c>
      <c r="F12" s="40" t="s">
        <v>12</v>
      </c>
      <c r="G12" s="37"/>
    </row>
    <row r="13" s="29" customFormat="1" ht="33" customHeight="1" spans="1:7">
      <c r="A13" s="37">
        <v>10</v>
      </c>
      <c r="B13" s="37" t="s">
        <v>9</v>
      </c>
      <c r="C13" s="9" t="s">
        <v>15</v>
      </c>
      <c r="D13" s="38">
        <v>1.2257</v>
      </c>
      <c r="E13" s="39" t="s">
        <v>11</v>
      </c>
      <c r="F13" s="40" t="s">
        <v>12</v>
      </c>
      <c r="G13" s="37"/>
    </row>
    <row r="14" s="29" customFormat="1" ht="33" customHeight="1" spans="1:7">
      <c r="A14" s="37">
        <v>11</v>
      </c>
      <c r="B14" s="37" t="s">
        <v>9</v>
      </c>
      <c r="C14" s="9" t="s">
        <v>15</v>
      </c>
      <c r="D14" s="38">
        <v>3</v>
      </c>
      <c r="E14" s="39" t="s">
        <v>11</v>
      </c>
      <c r="F14" s="40" t="s">
        <v>12</v>
      </c>
      <c r="G14" s="37"/>
    </row>
    <row r="15" s="29" customFormat="1" ht="33" customHeight="1" spans="1:7">
      <c r="A15" s="37">
        <v>12</v>
      </c>
      <c r="B15" s="37" t="s">
        <v>9</v>
      </c>
      <c r="C15" s="9" t="s">
        <v>15</v>
      </c>
      <c r="D15" s="38">
        <v>0.3365</v>
      </c>
      <c r="E15" s="39" t="s">
        <v>11</v>
      </c>
      <c r="F15" s="40" t="s">
        <v>12</v>
      </c>
      <c r="G15" s="37"/>
    </row>
    <row r="16" s="29" customFormat="1" ht="33" customHeight="1" spans="1:7">
      <c r="A16" s="37">
        <v>13</v>
      </c>
      <c r="B16" s="37" t="s">
        <v>9</v>
      </c>
      <c r="C16" s="9" t="s">
        <v>15</v>
      </c>
      <c r="D16" s="38">
        <v>1.5245</v>
      </c>
      <c r="E16" s="39" t="s">
        <v>11</v>
      </c>
      <c r="F16" s="40" t="s">
        <v>12</v>
      </c>
      <c r="G16" s="37"/>
    </row>
    <row r="17" s="29" customFormat="1" ht="33" customHeight="1" spans="1:7">
      <c r="A17" s="37">
        <v>14</v>
      </c>
      <c r="B17" s="37" t="s">
        <v>9</v>
      </c>
      <c r="C17" s="9" t="s">
        <v>16</v>
      </c>
      <c r="D17" s="38">
        <v>0.9001</v>
      </c>
      <c r="E17" s="39" t="s">
        <v>17</v>
      </c>
      <c r="F17" s="40" t="s">
        <v>12</v>
      </c>
      <c r="G17" s="37"/>
    </row>
    <row r="18" s="29" customFormat="1" ht="33" customHeight="1" spans="1:7">
      <c r="A18" s="37">
        <v>15</v>
      </c>
      <c r="B18" s="37" t="s">
        <v>9</v>
      </c>
      <c r="C18" s="9" t="s">
        <v>18</v>
      </c>
      <c r="D18" s="38">
        <v>0.719</v>
      </c>
      <c r="E18" s="39" t="s">
        <v>11</v>
      </c>
      <c r="F18" s="40" t="s">
        <v>12</v>
      </c>
      <c r="G18" s="37"/>
    </row>
    <row r="19" s="29" customFormat="1" ht="33" customHeight="1" spans="1:7">
      <c r="A19" s="37">
        <v>16</v>
      </c>
      <c r="B19" s="37" t="s">
        <v>9</v>
      </c>
      <c r="C19" s="9" t="s">
        <v>18</v>
      </c>
      <c r="D19" s="38">
        <v>1.0722</v>
      </c>
      <c r="E19" s="39" t="s">
        <v>11</v>
      </c>
      <c r="F19" s="40" t="s">
        <v>12</v>
      </c>
      <c r="G19" s="37"/>
    </row>
    <row r="20" s="29" customFormat="1" ht="33" customHeight="1" spans="1:7">
      <c r="A20" s="37"/>
      <c r="B20" s="37"/>
      <c r="C20" s="9"/>
      <c r="D20" s="38"/>
      <c r="E20" s="37"/>
      <c r="F20" s="40"/>
      <c r="G20" s="37"/>
    </row>
    <row r="21" s="29" customFormat="1" ht="33" customHeight="1" spans="1:7">
      <c r="A21" s="43" t="s">
        <v>19</v>
      </c>
      <c r="B21" s="44"/>
      <c r="C21" s="45"/>
      <c r="D21" s="38">
        <f>SUM(D4:D20)</f>
        <v>30.2473</v>
      </c>
      <c r="E21" s="46"/>
      <c r="F21" s="44"/>
      <c r="G21" s="45"/>
    </row>
    <row r="22" ht="20.1" customHeight="1"/>
    <row r="23" ht="20.1" customHeight="1"/>
    <row r="24" ht="20.1" customHeight="1"/>
    <row r="25" ht="20.1" customHeight="1"/>
    <row r="26" ht="20.1" customHeight="1"/>
  </sheetData>
  <mergeCells count="3">
    <mergeCell ref="A2:G2"/>
    <mergeCell ref="A21:C21"/>
    <mergeCell ref="E21:G2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zoomScale="85" zoomScaleNormal="85" workbookViewId="0">
      <selection activeCell="A1" sqref="A1:G1"/>
    </sheetView>
  </sheetViews>
  <sheetFormatPr defaultColWidth="9" defaultRowHeight="13.5" outlineLevelCol="6"/>
  <cols>
    <col min="1" max="1" width="8.125" style="30" customWidth="1"/>
    <col min="2" max="3" width="20.625" style="30" customWidth="1"/>
    <col min="4" max="4" width="20.625" style="31" customWidth="1"/>
    <col min="5" max="7" width="20.625" style="30" customWidth="1"/>
    <col min="8" max="16384" width="9" style="30"/>
  </cols>
  <sheetData>
    <row r="1" ht="56" customHeight="1" spans="1:7">
      <c r="A1" s="32" t="s">
        <v>20</v>
      </c>
      <c r="B1" s="33"/>
      <c r="C1" s="33"/>
      <c r="D1" s="34"/>
      <c r="E1" s="33"/>
      <c r="F1" s="33"/>
      <c r="G1" s="33"/>
    </row>
    <row r="2" s="29" customFormat="1" ht="33" customHeight="1" spans="1:7">
      <c r="A2" s="35" t="s">
        <v>2</v>
      </c>
      <c r="B2" s="35" t="s">
        <v>3</v>
      </c>
      <c r="C2" s="35" t="s">
        <v>4</v>
      </c>
      <c r="D2" s="36" t="s">
        <v>5</v>
      </c>
      <c r="E2" s="35" t="s">
        <v>6</v>
      </c>
      <c r="F2" s="35" t="s">
        <v>7</v>
      </c>
      <c r="G2" s="35" t="s">
        <v>8</v>
      </c>
    </row>
    <row r="3" s="29" customFormat="1" ht="33" customHeight="1" spans="1:7">
      <c r="A3" s="37">
        <v>1</v>
      </c>
      <c r="B3" s="47" t="s">
        <v>21</v>
      </c>
      <c r="C3" s="48" t="s">
        <v>10</v>
      </c>
      <c r="D3" s="38">
        <v>0.3</v>
      </c>
      <c r="E3" s="47" t="s">
        <v>11</v>
      </c>
      <c r="F3" s="40" t="s">
        <v>22</v>
      </c>
      <c r="G3" s="37"/>
    </row>
    <row r="4" s="29" customFormat="1" ht="33" customHeight="1" spans="1:7">
      <c r="A4" s="37">
        <v>2</v>
      </c>
      <c r="B4" s="47" t="s">
        <v>21</v>
      </c>
      <c r="C4" s="48" t="s">
        <v>10</v>
      </c>
      <c r="D4" s="38">
        <v>3</v>
      </c>
      <c r="E4" s="47" t="s">
        <v>11</v>
      </c>
      <c r="F4" s="40" t="s">
        <v>22</v>
      </c>
      <c r="G4" s="37"/>
    </row>
    <row r="5" s="29" customFormat="1" ht="33" customHeight="1" spans="1:7">
      <c r="A5" s="37">
        <v>3</v>
      </c>
      <c r="B5" s="47" t="s">
        <v>21</v>
      </c>
      <c r="C5" s="48" t="s">
        <v>10</v>
      </c>
      <c r="D5" s="38">
        <v>0.58</v>
      </c>
      <c r="E5" s="47" t="s">
        <v>11</v>
      </c>
      <c r="F5" s="40" t="s">
        <v>22</v>
      </c>
      <c r="G5" s="37"/>
    </row>
    <row r="6" s="29" customFormat="1" ht="33" customHeight="1" spans="1:7">
      <c r="A6" s="37">
        <v>4</v>
      </c>
      <c r="B6" s="47" t="s">
        <v>21</v>
      </c>
      <c r="C6" s="48" t="s">
        <v>13</v>
      </c>
      <c r="D6" s="38">
        <v>0.1316</v>
      </c>
      <c r="E6" s="47" t="s">
        <v>11</v>
      </c>
      <c r="F6" s="40" t="s">
        <v>22</v>
      </c>
      <c r="G6" s="37"/>
    </row>
    <row r="7" s="29" customFormat="1" ht="33" customHeight="1" spans="1:7">
      <c r="A7" s="37">
        <v>5</v>
      </c>
      <c r="B7" s="47" t="s">
        <v>21</v>
      </c>
      <c r="C7" s="48" t="s">
        <v>23</v>
      </c>
      <c r="D7" s="38">
        <v>5</v>
      </c>
      <c r="E7" s="47" t="s">
        <v>11</v>
      </c>
      <c r="F7" s="40" t="s">
        <v>22</v>
      </c>
      <c r="G7" s="37"/>
    </row>
    <row r="8" s="29" customFormat="1" ht="33" customHeight="1" spans="1:7">
      <c r="A8" s="37">
        <v>6</v>
      </c>
      <c r="B8" s="47" t="s">
        <v>21</v>
      </c>
      <c r="C8" s="48" t="s">
        <v>23</v>
      </c>
      <c r="D8" s="50">
        <v>0.6177</v>
      </c>
      <c r="E8" s="47" t="s">
        <v>11</v>
      </c>
      <c r="F8" s="40" t="s">
        <v>22</v>
      </c>
      <c r="G8" s="37"/>
    </row>
    <row r="9" s="29" customFormat="1" ht="33" customHeight="1" spans="1:7">
      <c r="A9" s="37">
        <v>7</v>
      </c>
      <c r="B9" s="47" t="s">
        <v>21</v>
      </c>
      <c r="C9" s="48" t="s">
        <v>23</v>
      </c>
      <c r="D9" s="38">
        <v>4.4757</v>
      </c>
      <c r="E9" s="47" t="s">
        <v>11</v>
      </c>
      <c r="F9" s="40" t="s">
        <v>22</v>
      </c>
      <c r="G9" s="37"/>
    </row>
    <row r="10" s="29" customFormat="1" ht="33" customHeight="1" spans="1:7">
      <c r="A10" s="37">
        <v>8</v>
      </c>
      <c r="B10" s="47" t="s">
        <v>21</v>
      </c>
      <c r="C10" s="48" t="s">
        <v>15</v>
      </c>
      <c r="D10" s="38">
        <v>10</v>
      </c>
      <c r="E10" s="47" t="s">
        <v>11</v>
      </c>
      <c r="F10" s="40" t="s">
        <v>22</v>
      </c>
      <c r="G10" s="37"/>
    </row>
    <row r="11" s="29" customFormat="1" ht="33" customHeight="1" spans="1:7">
      <c r="A11" s="37">
        <v>9</v>
      </c>
      <c r="B11" s="47" t="s">
        <v>21</v>
      </c>
      <c r="C11" s="48" t="s">
        <v>15</v>
      </c>
      <c r="D11" s="38">
        <v>0.9241</v>
      </c>
      <c r="E11" s="47" t="s">
        <v>11</v>
      </c>
      <c r="F11" s="40" t="s">
        <v>22</v>
      </c>
      <c r="G11" s="37"/>
    </row>
    <row r="12" s="29" customFormat="1" ht="33" customHeight="1" spans="1:7">
      <c r="A12" s="37">
        <v>10</v>
      </c>
      <c r="B12" s="47" t="s">
        <v>21</v>
      </c>
      <c r="C12" s="48" t="s">
        <v>15</v>
      </c>
      <c r="D12" s="38">
        <v>2.5646</v>
      </c>
      <c r="E12" s="47" t="s">
        <v>11</v>
      </c>
      <c r="F12" s="40" t="s">
        <v>22</v>
      </c>
      <c r="G12" s="37"/>
    </row>
    <row r="13" s="29" customFormat="1" ht="33" customHeight="1" spans="1:7">
      <c r="A13" s="37">
        <v>11</v>
      </c>
      <c r="B13" s="47" t="s">
        <v>21</v>
      </c>
      <c r="C13" s="48" t="s">
        <v>15</v>
      </c>
      <c r="D13" s="38">
        <v>0.6562</v>
      </c>
      <c r="E13" s="47" t="s">
        <v>11</v>
      </c>
      <c r="F13" s="40" t="s">
        <v>22</v>
      </c>
      <c r="G13" s="37"/>
    </row>
    <row r="14" s="29" customFormat="1" ht="33" customHeight="1" spans="1:7">
      <c r="A14" s="37">
        <v>12</v>
      </c>
      <c r="B14" s="47" t="s">
        <v>21</v>
      </c>
      <c r="C14" s="48" t="s">
        <v>15</v>
      </c>
      <c r="D14" s="38">
        <v>3.4315</v>
      </c>
      <c r="E14" s="47" t="s">
        <v>11</v>
      </c>
      <c r="F14" s="40" t="s">
        <v>22</v>
      </c>
      <c r="G14" s="37"/>
    </row>
    <row r="15" s="29" customFormat="1" ht="33" customHeight="1" spans="1:7">
      <c r="A15" s="37">
        <v>13</v>
      </c>
      <c r="B15" s="47" t="s">
        <v>21</v>
      </c>
      <c r="C15" s="48" t="s">
        <v>18</v>
      </c>
      <c r="D15" s="38">
        <v>0.75</v>
      </c>
      <c r="E15" s="47" t="s">
        <v>11</v>
      </c>
      <c r="F15" s="40" t="s">
        <v>22</v>
      </c>
      <c r="G15" s="37"/>
    </row>
    <row r="16" s="29" customFormat="1" ht="33" customHeight="1" spans="1:7">
      <c r="A16" s="37">
        <v>14</v>
      </c>
      <c r="B16" s="47" t="s">
        <v>21</v>
      </c>
      <c r="C16" s="48" t="s">
        <v>18</v>
      </c>
      <c r="D16" s="38">
        <v>0.0509</v>
      </c>
      <c r="E16" s="47" t="s">
        <v>11</v>
      </c>
      <c r="F16" s="40" t="s">
        <v>22</v>
      </c>
      <c r="G16" s="37"/>
    </row>
    <row r="17" s="29" customFormat="1" ht="33" customHeight="1" spans="1:7">
      <c r="A17" s="37">
        <v>15</v>
      </c>
      <c r="B17" s="47" t="s">
        <v>21</v>
      </c>
      <c r="C17" s="48" t="s">
        <v>18</v>
      </c>
      <c r="D17" s="13">
        <v>1.8</v>
      </c>
      <c r="E17" s="47" t="s">
        <v>11</v>
      </c>
      <c r="F17" s="40" t="s">
        <v>22</v>
      </c>
      <c r="G17" s="37"/>
    </row>
    <row r="18" s="29" customFormat="1" ht="33" customHeight="1" spans="1:7">
      <c r="A18" s="37">
        <v>16</v>
      </c>
      <c r="B18" s="47" t="s">
        <v>21</v>
      </c>
      <c r="C18" s="48" t="s">
        <v>18</v>
      </c>
      <c r="D18" s="13">
        <v>2.7</v>
      </c>
      <c r="E18" s="47" t="s">
        <v>11</v>
      </c>
      <c r="F18" s="40" t="s">
        <v>22</v>
      </c>
      <c r="G18" s="37"/>
    </row>
    <row r="19" s="29" customFormat="1" ht="33" customHeight="1" spans="1:7">
      <c r="A19" s="37">
        <v>17</v>
      </c>
      <c r="B19" s="47" t="s">
        <v>21</v>
      </c>
      <c r="C19" s="48" t="s">
        <v>18</v>
      </c>
      <c r="D19" s="13">
        <v>40</v>
      </c>
      <c r="E19" s="47" t="s">
        <v>11</v>
      </c>
      <c r="F19" s="40" t="s">
        <v>22</v>
      </c>
      <c r="G19" s="37"/>
    </row>
    <row r="20" s="29" customFormat="1" ht="33" customHeight="1" spans="1:7">
      <c r="A20" s="37"/>
      <c r="B20" s="47"/>
      <c r="C20" s="48"/>
      <c r="D20" s="38"/>
      <c r="E20" s="47"/>
      <c r="F20" s="40"/>
      <c r="G20" s="37"/>
    </row>
    <row r="21" s="29" customFormat="1" ht="33" customHeight="1" spans="1:7">
      <c r="A21" s="49" t="s">
        <v>19</v>
      </c>
      <c r="B21" s="44"/>
      <c r="C21" s="45"/>
      <c r="D21" s="38">
        <f>SUM(D3:D20)</f>
        <v>76.9823</v>
      </c>
      <c r="E21" s="46"/>
      <c r="F21" s="44"/>
      <c r="G21" s="45"/>
    </row>
  </sheetData>
  <mergeCells count="3">
    <mergeCell ref="A1:G1"/>
    <mergeCell ref="A21:C21"/>
    <mergeCell ref="E21:G2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:G1"/>
    </sheetView>
  </sheetViews>
  <sheetFormatPr defaultColWidth="9" defaultRowHeight="13.5" outlineLevelRow="6" outlineLevelCol="6"/>
  <cols>
    <col min="1" max="1" width="8.125" style="30" customWidth="1"/>
    <col min="2" max="3" width="20.625" style="30" customWidth="1"/>
    <col min="4" max="4" width="20.625" style="31" customWidth="1"/>
    <col min="5" max="7" width="20.625" style="30" customWidth="1"/>
    <col min="8" max="16384" width="9" style="30"/>
  </cols>
  <sheetData>
    <row r="1" ht="56" customHeight="1" spans="1:7">
      <c r="A1" s="32" t="s">
        <v>20</v>
      </c>
      <c r="B1" s="33"/>
      <c r="C1" s="33"/>
      <c r="D1" s="34"/>
      <c r="E1" s="33"/>
      <c r="F1" s="33"/>
      <c r="G1" s="33"/>
    </row>
    <row r="2" s="29" customFormat="1" ht="33" customHeight="1" spans="1:7">
      <c r="A2" s="35" t="s">
        <v>2</v>
      </c>
      <c r="B2" s="35" t="s">
        <v>3</v>
      </c>
      <c r="C2" s="35" t="s">
        <v>4</v>
      </c>
      <c r="D2" s="36" t="s">
        <v>5</v>
      </c>
      <c r="E2" s="35" t="s">
        <v>6</v>
      </c>
      <c r="F2" s="35" t="s">
        <v>7</v>
      </c>
      <c r="G2" s="35" t="s">
        <v>8</v>
      </c>
    </row>
    <row r="3" s="29" customFormat="1" ht="33" customHeight="1" spans="1:7">
      <c r="A3" s="37">
        <v>1</v>
      </c>
      <c r="B3" s="47" t="s">
        <v>24</v>
      </c>
      <c r="C3" s="48" t="s">
        <v>13</v>
      </c>
      <c r="D3" s="38">
        <v>8</v>
      </c>
      <c r="E3" s="47" t="s">
        <v>25</v>
      </c>
      <c r="F3" s="40" t="s">
        <v>22</v>
      </c>
      <c r="G3" s="37"/>
    </row>
    <row r="4" s="29" customFormat="1" ht="33" customHeight="1" spans="1:7">
      <c r="A4" s="37">
        <v>2</v>
      </c>
      <c r="B4" s="47" t="s">
        <v>24</v>
      </c>
      <c r="C4" s="48" t="s">
        <v>15</v>
      </c>
      <c r="D4" s="38">
        <v>2.018</v>
      </c>
      <c r="E4" s="47" t="s">
        <v>11</v>
      </c>
      <c r="F4" s="40" t="s">
        <v>22</v>
      </c>
      <c r="G4" s="37"/>
    </row>
    <row r="5" s="29" customFormat="1" ht="33" customHeight="1" spans="1:7">
      <c r="A5" s="37">
        <v>3</v>
      </c>
      <c r="B5" s="47" t="s">
        <v>24</v>
      </c>
      <c r="C5" s="48" t="s">
        <v>15</v>
      </c>
      <c r="D5" s="38">
        <v>2.1567</v>
      </c>
      <c r="E5" s="47" t="s">
        <v>11</v>
      </c>
      <c r="F5" s="40" t="s">
        <v>22</v>
      </c>
      <c r="G5" s="37"/>
    </row>
    <row r="6" s="29" customFormat="1" ht="33" customHeight="1" spans="1:7">
      <c r="A6" s="37"/>
      <c r="B6" s="47"/>
      <c r="C6" s="48"/>
      <c r="D6" s="38"/>
      <c r="E6" s="47"/>
      <c r="F6" s="40"/>
      <c r="G6" s="37"/>
    </row>
    <row r="7" s="29" customFormat="1" ht="33" customHeight="1" spans="1:7">
      <c r="A7" s="49" t="s">
        <v>19</v>
      </c>
      <c r="B7" s="44"/>
      <c r="C7" s="45"/>
      <c r="D7" s="38">
        <f>SUM(D3:D6)</f>
        <v>12.1747</v>
      </c>
      <c r="E7" s="46"/>
      <c r="F7" s="44"/>
      <c r="G7" s="45"/>
    </row>
  </sheetData>
  <mergeCells count="3">
    <mergeCell ref="A1:G1"/>
    <mergeCell ref="A7:C7"/>
    <mergeCell ref="E7:G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A1" sqref="A1:G1"/>
    </sheetView>
  </sheetViews>
  <sheetFormatPr defaultColWidth="9" defaultRowHeight="13.5" outlineLevelCol="6"/>
  <cols>
    <col min="1" max="1" width="8.125" style="30" customWidth="1"/>
    <col min="2" max="3" width="20.625" style="30" customWidth="1"/>
    <col min="4" max="4" width="20.625" style="31" customWidth="1"/>
    <col min="5" max="7" width="20.625" style="30" customWidth="1"/>
    <col min="8" max="16384" width="9" style="30"/>
  </cols>
  <sheetData>
    <row r="1" ht="56" customHeight="1" spans="1:7">
      <c r="A1" s="32" t="s">
        <v>20</v>
      </c>
      <c r="B1" s="33"/>
      <c r="C1" s="33"/>
      <c r="D1" s="34"/>
      <c r="E1" s="33"/>
      <c r="F1" s="33"/>
      <c r="G1" s="33"/>
    </row>
    <row r="2" s="29" customFormat="1" ht="33" customHeight="1" spans="1:7">
      <c r="A2" s="35" t="s">
        <v>2</v>
      </c>
      <c r="B2" s="35" t="s">
        <v>3</v>
      </c>
      <c r="C2" s="35" t="s">
        <v>4</v>
      </c>
      <c r="D2" s="36" t="s">
        <v>5</v>
      </c>
      <c r="E2" s="35" t="s">
        <v>6</v>
      </c>
      <c r="F2" s="35" t="s">
        <v>7</v>
      </c>
      <c r="G2" s="35" t="s">
        <v>8</v>
      </c>
    </row>
    <row r="3" s="29" customFormat="1" ht="33" customHeight="1" spans="1:7">
      <c r="A3" s="37">
        <v>1</v>
      </c>
      <c r="B3" s="37" t="s">
        <v>26</v>
      </c>
      <c r="C3" s="9" t="s">
        <v>14</v>
      </c>
      <c r="D3" s="38">
        <v>0.5</v>
      </c>
      <c r="E3" s="39" t="s">
        <v>27</v>
      </c>
      <c r="F3" s="40" t="s">
        <v>22</v>
      </c>
      <c r="G3" s="37"/>
    </row>
    <row r="4" s="29" customFormat="1" ht="33" customHeight="1" spans="1:7">
      <c r="A4" s="37">
        <v>2</v>
      </c>
      <c r="B4" s="37" t="s">
        <v>26</v>
      </c>
      <c r="C4" s="9" t="s">
        <v>16</v>
      </c>
      <c r="D4" s="38">
        <v>0.164836</v>
      </c>
      <c r="E4" s="39" t="s">
        <v>25</v>
      </c>
      <c r="F4" s="40" t="s">
        <v>22</v>
      </c>
      <c r="G4" s="37"/>
    </row>
    <row r="5" s="29" customFormat="1" ht="33" customHeight="1" spans="1:7">
      <c r="A5" s="37">
        <v>3</v>
      </c>
      <c r="B5" s="37" t="s">
        <v>26</v>
      </c>
      <c r="C5" s="9" t="s">
        <v>18</v>
      </c>
      <c r="D5" s="38" t="s">
        <v>28</v>
      </c>
      <c r="E5" s="39" t="s">
        <v>27</v>
      </c>
      <c r="F5" s="40" t="s">
        <v>22</v>
      </c>
      <c r="G5" s="37"/>
    </row>
    <row r="6" s="29" customFormat="1" ht="33" customHeight="1" spans="1:7">
      <c r="A6" s="37">
        <v>4</v>
      </c>
      <c r="B6" s="37" t="s">
        <v>26</v>
      </c>
      <c r="C6" s="9" t="s">
        <v>18</v>
      </c>
      <c r="D6" s="38" t="s">
        <v>29</v>
      </c>
      <c r="E6" s="39" t="s">
        <v>27</v>
      </c>
      <c r="F6" s="40" t="s">
        <v>22</v>
      </c>
      <c r="G6" s="37"/>
    </row>
    <row r="7" s="29" customFormat="1" ht="33" customHeight="1" spans="1:7">
      <c r="A7" s="37">
        <v>5</v>
      </c>
      <c r="B7" s="37" t="s">
        <v>26</v>
      </c>
      <c r="C7" s="9" t="s">
        <v>18</v>
      </c>
      <c r="D7" s="38" t="s">
        <v>30</v>
      </c>
      <c r="E7" s="39" t="s">
        <v>27</v>
      </c>
      <c r="F7" s="40" t="s">
        <v>22</v>
      </c>
      <c r="G7" s="37"/>
    </row>
    <row r="8" s="29" customFormat="1" ht="33" customHeight="1" spans="1:7">
      <c r="A8" s="37">
        <v>6</v>
      </c>
      <c r="B8" s="37" t="s">
        <v>26</v>
      </c>
      <c r="C8" s="9" t="s">
        <v>18</v>
      </c>
      <c r="D8" s="38" t="s">
        <v>31</v>
      </c>
      <c r="E8" s="39" t="s">
        <v>27</v>
      </c>
      <c r="F8" s="40" t="s">
        <v>22</v>
      </c>
      <c r="G8" s="37"/>
    </row>
    <row r="9" s="29" customFormat="1" ht="33" customHeight="1" spans="1:7">
      <c r="A9" s="37">
        <v>7</v>
      </c>
      <c r="B9" s="37" t="s">
        <v>26</v>
      </c>
      <c r="C9" s="9" t="s">
        <v>18</v>
      </c>
      <c r="D9" s="38" t="s">
        <v>32</v>
      </c>
      <c r="E9" s="39" t="s">
        <v>27</v>
      </c>
      <c r="F9" s="40" t="s">
        <v>22</v>
      </c>
      <c r="G9" s="37"/>
    </row>
    <row r="10" s="29" customFormat="1" ht="33" customHeight="1" spans="1:7">
      <c r="A10" s="37">
        <v>8</v>
      </c>
      <c r="B10" s="37" t="s">
        <v>26</v>
      </c>
      <c r="C10" s="9" t="s">
        <v>18</v>
      </c>
      <c r="D10" s="38" t="s">
        <v>33</v>
      </c>
      <c r="E10" s="39" t="s">
        <v>27</v>
      </c>
      <c r="F10" s="40" t="s">
        <v>22</v>
      </c>
      <c r="G10" s="37"/>
    </row>
    <row r="11" s="29" customFormat="1" ht="33" customHeight="1" spans="1:7">
      <c r="A11" s="37">
        <v>9</v>
      </c>
      <c r="B11" s="37" t="s">
        <v>34</v>
      </c>
      <c r="C11" s="9" t="s">
        <v>23</v>
      </c>
      <c r="D11" s="38" t="s">
        <v>35</v>
      </c>
      <c r="E11" s="39" t="s">
        <v>25</v>
      </c>
      <c r="F11" s="40" t="s">
        <v>22</v>
      </c>
      <c r="G11" s="37"/>
    </row>
    <row r="12" s="29" customFormat="1" ht="33" customHeight="1" spans="1:7">
      <c r="A12" s="37">
        <v>10</v>
      </c>
      <c r="B12" s="37" t="s">
        <v>34</v>
      </c>
      <c r="C12" s="9" t="s">
        <v>23</v>
      </c>
      <c r="D12" s="38">
        <v>2.2</v>
      </c>
      <c r="E12" s="39" t="s">
        <v>25</v>
      </c>
      <c r="F12" s="40" t="s">
        <v>22</v>
      </c>
      <c r="G12" s="37"/>
    </row>
    <row r="13" s="29" customFormat="1" ht="33" customHeight="1" spans="1:7">
      <c r="A13" s="37">
        <v>11</v>
      </c>
      <c r="B13" s="37" t="s">
        <v>34</v>
      </c>
      <c r="C13" s="9" t="s">
        <v>15</v>
      </c>
      <c r="D13" s="38">
        <v>1.5</v>
      </c>
      <c r="E13" s="39" t="s">
        <v>27</v>
      </c>
      <c r="F13" s="40" t="s">
        <v>22</v>
      </c>
      <c r="G13" s="37"/>
    </row>
    <row r="14" s="29" customFormat="1" ht="33" customHeight="1" spans="1:7">
      <c r="A14" s="37">
        <v>12</v>
      </c>
      <c r="B14" s="37" t="s">
        <v>26</v>
      </c>
      <c r="C14" s="9" t="s">
        <v>15</v>
      </c>
      <c r="D14" s="38">
        <v>0.1795</v>
      </c>
      <c r="E14" s="39" t="s">
        <v>27</v>
      </c>
      <c r="F14" s="40" t="s">
        <v>22</v>
      </c>
      <c r="G14" s="37"/>
    </row>
    <row r="15" s="29" customFormat="1" ht="33" customHeight="1" spans="1:7">
      <c r="A15" s="37"/>
      <c r="B15" s="37"/>
      <c r="C15" s="41"/>
      <c r="D15" s="42"/>
      <c r="E15" s="37"/>
      <c r="F15" s="40"/>
      <c r="G15" s="37"/>
    </row>
    <row r="16" s="29" customFormat="1" ht="33" customHeight="1" spans="1:7">
      <c r="A16" s="43" t="s">
        <v>19</v>
      </c>
      <c r="B16" s="44"/>
      <c r="C16" s="45"/>
      <c r="D16" s="38">
        <f>D3+D4+D5+D6+D7+D8+D9+D10+D11+D12+D13+D14</f>
        <v>13.561536</v>
      </c>
      <c r="E16" s="46"/>
      <c r="F16" s="44"/>
      <c r="G16" s="45"/>
    </row>
  </sheetData>
  <mergeCells count="3">
    <mergeCell ref="A1:G1"/>
    <mergeCell ref="A16:C16"/>
    <mergeCell ref="E16:G16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:G1"/>
    </sheetView>
  </sheetViews>
  <sheetFormatPr defaultColWidth="9" defaultRowHeight="13.5" outlineLevelRow="4" outlineLevelCol="6"/>
  <cols>
    <col min="2" max="2" width="20.5" customWidth="1"/>
    <col min="3" max="7" width="18.875" customWidth="1"/>
  </cols>
  <sheetData>
    <row r="1" ht="56" customHeight="1" spans="1:7">
      <c r="A1" s="3" t="s">
        <v>36</v>
      </c>
      <c r="B1" s="4"/>
      <c r="C1" s="4"/>
      <c r="D1" s="5"/>
      <c r="E1" s="4"/>
      <c r="F1" s="4"/>
      <c r="G1" s="4"/>
    </row>
    <row r="2" s="1" customFormat="1" ht="33" customHeight="1" spans="1:7">
      <c r="A2" s="6" t="s">
        <v>2</v>
      </c>
      <c r="B2" s="6" t="s">
        <v>3</v>
      </c>
      <c r="C2" s="6" t="s">
        <v>4</v>
      </c>
      <c r="D2" s="7" t="s">
        <v>5</v>
      </c>
      <c r="E2" s="6" t="s">
        <v>6</v>
      </c>
      <c r="F2" s="6" t="s">
        <v>7</v>
      </c>
      <c r="G2" s="6" t="s">
        <v>8</v>
      </c>
    </row>
    <row r="3" s="1" customFormat="1" ht="33" customHeight="1" spans="1:7">
      <c r="A3" s="22"/>
      <c r="B3" s="23"/>
      <c r="C3" s="24"/>
      <c r="D3" s="25"/>
      <c r="E3" s="23"/>
      <c r="F3" s="12"/>
      <c r="G3" s="8"/>
    </row>
    <row r="4" s="1" customFormat="1" ht="33" customHeight="1" spans="1:7">
      <c r="A4" s="22"/>
      <c r="B4" s="23"/>
      <c r="C4" s="24"/>
      <c r="D4" s="25"/>
      <c r="E4" s="23"/>
      <c r="F4" s="12"/>
      <c r="G4" s="8"/>
    </row>
    <row r="5" s="1" customFormat="1" ht="33" customHeight="1" spans="1:7">
      <c r="A5" s="26" t="s">
        <v>37</v>
      </c>
      <c r="B5" s="15"/>
      <c r="C5" s="16"/>
      <c r="D5" s="25"/>
      <c r="E5" s="27"/>
      <c r="F5" s="27"/>
      <c r="G5" s="28"/>
    </row>
  </sheetData>
  <mergeCells count="2">
    <mergeCell ref="A1:G1"/>
    <mergeCell ref="A5:C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E20" sqref="E20"/>
    </sheetView>
  </sheetViews>
  <sheetFormatPr defaultColWidth="9" defaultRowHeight="13.5" outlineLevelRow="4" outlineLevelCol="6"/>
  <cols>
    <col min="1" max="1" width="8.125" customWidth="1"/>
    <col min="2" max="7" width="20.625" customWidth="1"/>
  </cols>
  <sheetData>
    <row r="1" ht="56" customHeight="1" spans="1:7">
      <c r="A1" s="3" t="s">
        <v>36</v>
      </c>
      <c r="B1" s="4"/>
      <c r="C1" s="4"/>
      <c r="D1" s="5"/>
      <c r="E1" s="4"/>
      <c r="F1" s="4"/>
      <c r="G1" s="4"/>
    </row>
    <row r="2" s="1" customFormat="1" ht="33" customHeight="1" spans="1:7">
      <c r="A2" s="6" t="s">
        <v>2</v>
      </c>
      <c r="B2" s="6" t="s">
        <v>3</v>
      </c>
      <c r="C2" s="6" t="s">
        <v>4</v>
      </c>
      <c r="D2" s="7" t="s">
        <v>5</v>
      </c>
      <c r="E2" s="6" t="s">
        <v>6</v>
      </c>
      <c r="F2" s="6" t="s">
        <v>7</v>
      </c>
      <c r="G2" s="6" t="s">
        <v>8</v>
      </c>
    </row>
    <row r="3" s="1" customFormat="1" ht="33" customHeight="1" spans="1:7">
      <c r="A3" s="12"/>
      <c r="B3" s="8"/>
      <c r="C3" s="19"/>
      <c r="D3" s="20"/>
      <c r="E3" s="8"/>
      <c r="F3" s="12"/>
      <c r="G3" s="8"/>
    </row>
    <row r="4" s="1" customFormat="1" ht="33" customHeight="1" spans="1:7">
      <c r="A4" s="12"/>
      <c r="B4" s="8"/>
      <c r="C4" s="19"/>
      <c r="D4" s="20"/>
      <c r="E4" s="8"/>
      <c r="F4" s="12"/>
      <c r="G4" s="8"/>
    </row>
    <row r="5" s="1" customFormat="1" ht="33" customHeight="1" spans="1:7">
      <c r="A5" s="14" t="s">
        <v>19</v>
      </c>
      <c r="B5" s="15"/>
      <c r="C5" s="16"/>
      <c r="D5" s="20"/>
      <c r="E5" s="21"/>
      <c r="F5" s="15"/>
      <c r="G5" s="16"/>
    </row>
  </sheetData>
  <mergeCells count="3">
    <mergeCell ref="A1:G1"/>
    <mergeCell ref="A5:C5"/>
    <mergeCell ref="E5:G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G1"/>
    </sheetView>
  </sheetViews>
  <sheetFormatPr defaultColWidth="9" defaultRowHeight="13.5" outlineLevelRow="6" outlineLevelCol="6"/>
  <cols>
    <col min="1" max="1" width="8.125" customWidth="1"/>
    <col min="2" max="3" width="20.625" customWidth="1"/>
    <col min="4" max="4" width="20.625" style="2" customWidth="1"/>
    <col min="5" max="7" width="20.625" customWidth="1"/>
  </cols>
  <sheetData>
    <row r="1" ht="56" customHeight="1" spans="1:7">
      <c r="A1" s="3" t="s">
        <v>20</v>
      </c>
      <c r="B1" s="4"/>
      <c r="C1" s="4"/>
      <c r="D1" s="5"/>
      <c r="E1" s="4"/>
      <c r="F1" s="4"/>
      <c r="G1" s="4"/>
    </row>
    <row r="2" s="1" customFormat="1" ht="33" customHeight="1" spans="1:7">
      <c r="A2" s="6" t="s">
        <v>2</v>
      </c>
      <c r="B2" s="6" t="s">
        <v>3</v>
      </c>
      <c r="C2" s="6" t="s">
        <v>4</v>
      </c>
      <c r="D2" s="7" t="s">
        <v>5</v>
      </c>
      <c r="E2" s="6" t="s">
        <v>6</v>
      </c>
      <c r="F2" s="6" t="s">
        <v>7</v>
      </c>
      <c r="G2" s="6" t="s">
        <v>8</v>
      </c>
    </row>
    <row r="3" s="1" customFormat="1" ht="33" customHeight="1" spans="1:7">
      <c r="A3" s="8">
        <v>1</v>
      </c>
      <c r="B3" s="8" t="s">
        <v>38</v>
      </c>
      <c r="C3" s="9" t="s">
        <v>15</v>
      </c>
      <c r="D3" s="10">
        <v>86.72</v>
      </c>
      <c r="E3" s="11" t="s">
        <v>25</v>
      </c>
      <c r="F3" s="12" t="s">
        <v>22</v>
      </c>
      <c r="G3" s="8"/>
    </row>
    <row r="4" s="1" customFormat="1" ht="33" customHeight="1" spans="1:7">
      <c r="A4" s="8">
        <v>2</v>
      </c>
      <c r="B4" s="8" t="s">
        <v>38</v>
      </c>
      <c r="C4" s="9" t="s">
        <v>15</v>
      </c>
      <c r="D4" s="10">
        <v>146.33</v>
      </c>
      <c r="E4" s="11" t="s">
        <v>25</v>
      </c>
      <c r="F4" s="12" t="s">
        <v>22</v>
      </c>
      <c r="G4" s="8"/>
    </row>
    <row r="5" s="1" customFormat="1" ht="33" customHeight="1" spans="1:7">
      <c r="A5" s="8">
        <v>3</v>
      </c>
      <c r="B5" s="8" t="s">
        <v>38</v>
      </c>
      <c r="C5" s="9" t="s">
        <v>15</v>
      </c>
      <c r="D5" s="10">
        <v>8.0316</v>
      </c>
      <c r="E5" s="11" t="s">
        <v>25</v>
      </c>
      <c r="F5" s="12" t="s">
        <v>22</v>
      </c>
      <c r="G5" s="8"/>
    </row>
    <row r="6" s="1" customFormat="1" ht="33" customHeight="1" spans="1:7">
      <c r="A6" s="8"/>
      <c r="B6" s="8"/>
      <c r="C6" s="9"/>
      <c r="D6" s="13"/>
      <c r="E6" s="11"/>
      <c r="F6" s="12"/>
      <c r="G6" s="8"/>
    </row>
    <row r="7" s="1" customFormat="1" ht="33" customHeight="1" spans="1:7">
      <c r="A7" s="14" t="s">
        <v>19</v>
      </c>
      <c r="B7" s="15"/>
      <c r="C7" s="16"/>
      <c r="D7" s="17">
        <f>SUM(D3:D5)</f>
        <v>241.0816</v>
      </c>
      <c r="E7" s="18"/>
      <c r="F7" s="18"/>
      <c r="G7" s="18"/>
    </row>
  </sheetData>
  <mergeCells count="2">
    <mergeCell ref="A1:G1"/>
    <mergeCell ref="A7:C7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商服用地</vt:lpstr>
      <vt:lpstr>工矿仓储用地</vt:lpstr>
      <vt:lpstr>住宅用地 </vt:lpstr>
      <vt:lpstr>公共管理与公共服务用地</vt:lpstr>
      <vt:lpstr>特殊用地</vt:lpstr>
      <vt:lpstr>交通运输用地</vt:lpstr>
      <vt:lpstr>水域及水利设施用地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2017-02-14T06:17:00Z</dcterms:created>
  <cp:lastPrinted>2017-02-14T07:31:00Z</cp:lastPrinted>
  <dcterms:modified xsi:type="dcterms:W3CDTF">2022-10-31T02:33:02Z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